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os Pinheiro\Documents\UGPE\PROJETO TURISMO SUSTENTAVEL\Trilhas_SA\Paul\Dossier Reabilitação de Trilhas_Paul, SA\"/>
    </mc:Choice>
  </mc:AlternateContent>
  <bookViews>
    <workbookView xWindow="-120" yWindow="-120" windowWidth="29040" windowHeight="15720"/>
  </bookViews>
  <sheets>
    <sheet name="Fo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G26" i="1"/>
  <c r="F20" i="1"/>
  <c r="F15" i="1"/>
  <c r="F13" i="1"/>
  <c r="F11" i="1"/>
  <c r="F9" i="1"/>
  <c r="F7" i="1"/>
  <c r="G21" i="1" s="1"/>
  <c r="H13" i="1" l="1"/>
  <c r="H20" i="1"/>
  <c r="H15" i="1"/>
  <c r="H11" i="1"/>
  <c r="H9" i="1"/>
  <c r="H7" i="1"/>
  <c r="H21" i="1" l="1"/>
</calcChain>
</file>

<file path=xl/sharedStrings.xml><?xml version="1.0" encoding="utf-8"?>
<sst xmlns="http://schemas.openxmlformats.org/spreadsheetml/2006/main" count="33" uniqueCount="29">
  <si>
    <t>Nº</t>
  </si>
  <si>
    <t>Dedsignação dos Trabalhos</t>
  </si>
  <si>
    <t>Medição</t>
  </si>
  <si>
    <t>U.M</t>
  </si>
  <si>
    <t xml:space="preserve">Preço </t>
  </si>
  <si>
    <t>Importância</t>
  </si>
  <si>
    <t>%</t>
  </si>
  <si>
    <t>Arti</t>
  </si>
  <si>
    <t>Unitário</t>
  </si>
  <si>
    <t>Por Artigo</t>
  </si>
  <si>
    <t>Por Capitulo</t>
  </si>
  <si>
    <t>Execução em muros de proteção, tipo pedra seca de face única, com materiais de emprestimo utilizando força braçal no transporte</t>
  </si>
  <si>
    <t>m3</t>
  </si>
  <si>
    <t>Recuperação do piso em forma de escadarias empregando pedra basaltica e outros materiais em regime de emprestimo, utilizando força braçal.</t>
  </si>
  <si>
    <t>m2</t>
  </si>
  <si>
    <t>Empredramento em pedra basaltica em locais diversos incluindo transporte braçal dos produtos.</t>
  </si>
  <si>
    <t>Limpeza de entulhos incluindo remoção e transporte a um vazadouro proximo</t>
  </si>
  <si>
    <t>Limpeza de vegetais, incluindo remoção e transporte a um vazadouro proximo.</t>
  </si>
  <si>
    <t>ml</t>
  </si>
  <si>
    <t>Total ---------------------------------------------------------------------------------------</t>
  </si>
  <si>
    <t>Serve, o presento orçamento na quantia de:</t>
  </si>
  <si>
    <t>A Transportar………………...........................................................................................</t>
  </si>
  <si>
    <t>Data: _____ /_____/ 2023</t>
  </si>
  <si>
    <t>Pontos: 1 e 2</t>
  </si>
  <si>
    <t>Execução em muros de cortina, tipo pedra seca de face dupla, com materiais de emprestimo utilizando força braçal no transporte</t>
  </si>
  <si>
    <t>Pontos: 4 e 7</t>
  </si>
  <si>
    <t>Pontos: 1 e 7</t>
  </si>
  <si>
    <t>Pontos: 1 e 6</t>
  </si>
  <si>
    <t>Pontos: 2,3 e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</si>
</sst>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name val="Comic Sans MS"/>
      <family val="4"/>
    </font>
    <font>
      <b/>
      <i/>
      <sz val="10"/>
      <name val="Comic Sans MS"/>
      <family val="4"/>
    </font>
    <font>
      <i/>
      <sz val="10"/>
      <color indexed="8"/>
      <name val="Comic Sans MS"/>
      <family val="4"/>
    </font>
    <font>
      <sz val="10"/>
      <name val="Comic Sans MS"/>
      <family val="4"/>
    </font>
    <font>
      <i/>
      <sz val="10"/>
      <name val="Arial"/>
      <family val="2"/>
    </font>
    <font>
      <i/>
      <sz val="11"/>
      <name val="Arial"/>
      <family val="2"/>
    </font>
    <font>
      <i/>
      <sz val="12"/>
      <color indexed="8"/>
      <name val="Arial"/>
      <family val="2"/>
    </font>
    <font>
      <i/>
      <sz val="12"/>
      <name val="Arial"/>
      <family val="2"/>
    </font>
    <font>
      <sz val="11"/>
      <name val="Comic Sans MS"/>
      <family val="4"/>
    </font>
    <font>
      <i/>
      <sz val="10"/>
      <color theme="1"/>
      <name val="Comic Sans MS"/>
      <family val="4"/>
    </font>
    <font>
      <i/>
      <sz val="11"/>
      <color theme="1"/>
      <name val="Comic Sans MS"/>
      <family val="4"/>
    </font>
    <font>
      <i/>
      <sz val="11"/>
      <name val="Comic Sans MS"/>
      <family val="4"/>
    </font>
    <font>
      <i/>
      <sz val="10"/>
      <color rgb="FFFF0000"/>
      <name val="Comic Sans MS"/>
      <family val="4"/>
    </font>
    <font>
      <sz val="10"/>
      <color rgb="FFFF0000"/>
      <name val="Comic Sans MS"/>
      <family val="4"/>
    </font>
    <font>
      <b/>
      <i/>
      <sz val="10"/>
      <color theme="1"/>
      <name val="Comic Sans MS"/>
      <family val="4"/>
    </font>
    <font>
      <i/>
      <sz val="9"/>
      <name val="Comic Sans MS"/>
      <family val="4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4" fontId="10" fillId="0" borderId="0" xfId="0" applyNumberFormat="1" applyFont="1" applyAlignment="1">
      <alignment horizontal="center"/>
    </xf>
    <xf numFmtId="4" fontId="10" fillId="0" borderId="5" xfId="0" applyNumberFormat="1" applyFon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2" fontId="5" fillId="0" borderId="8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4" fontId="3" fillId="0" borderId="9" xfId="0" applyNumberFormat="1" applyFont="1" applyBorder="1" applyAlignment="1">
      <alignment horizontal="center"/>
    </xf>
    <xf numFmtId="4" fontId="6" fillId="0" borderId="2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4" fontId="3" fillId="0" borderId="12" xfId="0" applyNumberFormat="1" applyFont="1" applyBorder="1" applyAlignment="1">
      <alignment horizontal="center"/>
    </xf>
    <xf numFmtId="4" fontId="3" fillId="0" borderId="11" xfId="0" applyNumberFormat="1" applyFont="1" applyBorder="1" applyAlignment="1">
      <alignment horizontal="center"/>
    </xf>
    <xf numFmtId="4" fontId="3" fillId="0" borderId="0" xfId="0" applyNumberFormat="1" applyFont="1" applyAlignment="1">
      <alignment horizontal="center"/>
    </xf>
    <xf numFmtId="4" fontId="6" fillId="0" borderId="13" xfId="0" applyNumberFormat="1" applyFont="1" applyBorder="1" applyAlignment="1">
      <alignment horizontal="center"/>
    </xf>
    <xf numFmtId="0" fontId="3" fillId="0" borderId="10" xfId="0" applyFont="1" applyBorder="1" applyAlignment="1">
      <alignment horizontal="right" vertical="top"/>
    </xf>
    <xf numFmtId="0" fontId="11" fillId="0" borderId="11" xfId="0" applyFont="1" applyBorder="1" applyAlignment="1">
      <alignment horizontal="justify" vertical="justify"/>
    </xf>
    <xf numFmtId="2" fontId="5" fillId="0" borderId="11" xfId="0" applyNumberFormat="1" applyFont="1" applyBorder="1"/>
    <xf numFmtId="4" fontId="3" fillId="0" borderId="12" xfId="0" applyNumberFormat="1" applyFont="1" applyBorder="1"/>
    <xf numFmtId="4" fontId="3" fillId="0" borderId="11" xfId="1" applyNumberFormat="1" applyFont="1" applyBorder="1" applyAlignment="1"/>
    <xf numFmtId="4" fontId="3" fillId="0" borderId="0" xfId="0" applyNumberFormat="1" applyFont="1"/>
    <xf numFmtId="10" fontId="3" fillId="0" borderId="13" xfId="2" applyNumberFormat="1" applyFont="1" applyBorder="1" applyAlignment="1"/>
    <xf numFmtId="0" fontId="0" fillId="0" borderId="0" xfId="0" applyAlignment="1">
      <alignment vertical="center"/>
    </xf>
    <xf numFmtId="0" fontId="3" fillId="0" borderId="10" xfId="0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10" fontId="3" fillId="0" borderId="13" xfId="2" applyNumberFormat="1" applyFont="1" applyBorder="1" applyAlignment="1">
      <alignment horizontal="right"/>
    </xf>
    <xf numFmtId="0" fontId="12" fillId="0" borderId="10" xfId="0" applyFont="1" applyBorder="1" applyAlignment="1">
      <alignment horizontal="right" vertical="top"/>
    </xf>
    <xf numFmtId="0" fontId="13" fillId="0" borderId="11" xfId="0" applyFont="1" applyBorder="1" applyAlignment="1">
      <alignment horizontal="justify" vertical="justify"/>
    </xf>
    <xf numFmtId="2" fontId="12" fillId="0" borderId="11" xfId="0" applyNumberFormat="1" applyFont="1" applyBorder="1" applyAlignment="1">
      <alignment horizontal="right"/>
    </xf>
    <xf numFmtId="2" fontId="12" fillId="0" borderId="11" xfId="0" applyNumberFormat="1" applyFont="1" applyBorder="1" applyAlignment="1">
      <alignment horizontal="center"/>
    </xf>
    <xf numFmtId="4" fontId="12" fillId="0" borderId="12" xfId="0" applyNumberFormat="1" applyFont="1" applyBorder="1" applyAlignment="1">
      <alignment horizontal="right"/>
    </xf>
    <xf numFmtId="4" fontId="12" fillId="0" borderId="11" xfId="1" applyNumberFormat="1" applyFont="1" applyBorder="1" applyAlignment="1">
      <alignment horizontal="right"/>
    </xf>
    <xf numFmtId="4" fontId="12" fillId="0" borderId="0" xfId="0" applyNumberFormat="1" applyFont="1" applyAlignment="1">
      <alignment horizontal="center" vertical="center"/>
    </xf>
    <xf numFmtId="10" fontId="12" fillId="0" borderId="13" xfId="2" applyNumberFormat="1" applyFont="1" applyBorder="1" applyAlignment="1">
      <alignment horizontal="right"/>
    </xf>
    <xf numFmtId="0" fontId="14" fillId="0" borderId="11" xfId="0" applyFont="1" applyBorder="1" applyAlignment="1">
      <alignment horizontal="justify" vertical="justify"/>
    </xf>
    <xf numFmtId="2" fontId="5" fillId="0" borderId="11" xfId="0" applyNumberFormat="1" applyFont="1" applyBorder="1" applyAlignment="1">
      <alignment horizontal="right"/>
    </xf>
    <xf numFmtId="4" fontId="3" fillId="0" borderId="12" xfId="0" applyNumberFormat="1" applyFont="1" applyBorder="1" applyAlignment="1">
      <alignment horizontal="right"/>
    </xf>
    <xf numFmtId="4" fontId="3" fillId="0" borderId="11" xfId="1" applyNumberFormat="1" applyFont="1" applyBorder="1" applyAlignment="1">
      <alignment horizontal="right"/>
    </xf>
    <xf numFmtId="0" fontId="15" fillId="0" borderId="10" xfId="0" applyFont="1" applyBorder="1" applyAlignment="1">
      <alignment horizontal="right" vertical="center"/>
    </xf>
    <xf numFmtId="0" fontId="15" fillId="0" borderId="11" xfId="0" applyFont="1" applyBorder="1" applyAlignment="1">
      <alignment horizontal="left" vertical="center"/>
    </xf>
    <xf numFmtId="4" fontId="15" fillId="0" borderId="11" xfId="0" applyNumberFormat="1" applyFont="1" applyBorder="1" applyAlignment="1">
      <alignment horizontal="right" vertical="center"/>
    </xf>
    <xf numFmtId="2" fontId="15" fillId="0" borderId="11" xfId="0" applyNumberFormat="1" applyFont="1" applyBorder="1" applyAlignment="1">
      <alignment horizontal="center" vertical="center"/>
    </xf>
    <xf numFmtId="4" fontId="15" fillId="0" borderId="12" xfId="0" applyNumberFormat="1" applyFont="1" applyBorder="1" applyAlignment="1">
      <alignment horizontal="right" vertical="center"/>
    </xf>
    <xf numFmtId="4" fontId="15" fillId="0" borderId="11" xfId="1" applyNumberFormat="1" applyFont="1" applyBorder="1" applyAlignment="1">
      <alignment horizontal="right" vertical="center"/>
    </xf>
    <xf numFmtId="10" fontId="15" fillId="0" borderId="13" xfId="2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4" fontId="15" fillId="0" borderId="0" xfId="0" applyNumberFormat="1" applyFont="1" applyAlignment="1">
      <alignment horizontal="center" vertical="center"/>
    </xf>
    <xf numFmtId="4" fontId="16" fillId="0" borderId="13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4" fontId="12" fillId="0" borderId="11" xfId="0" applyNumberFormat="1" applyFont="1" applyBorder="1" applyAlignment="1">
      <alignment horizontal="right" vertical="center"/>
    </xf>
    <xf numFmtId="10" fontId="12" fillId="0" borderId="13" xfId="2" applyNumberFormat="1" applyFont="1" applyBorder="1" applyAlignment="1">
      <alignment horizontal="right" vertical="center"/>
    </xf>
    <xf numFmtId="10" fontId="12" fillId="0" borderId="17" xfId="2" applyNumberFormat="1" applyFont="1" applyBorder="1" applyAlignment="1">
      <alignment horizontal="right" vertical="center"/>
    </xf>
    <xf numFmtId="0" fontId="17" fillId="0" borderId="12" xfId="0" applyFont="1" applyBorder="1" applyAlignment="1">
      <alignment horizontal="left" vertical="center"/>
    </xf>
    <xf numFmtId="4" fontId="17" fillId="0" borderId="14" xfId="0" applyNumberFormat="1" applyFont="1" applyBorder="1" applyAlignment="1">
      <alignment horizontal="right" vertical="center"/>
    </xf>
    <xf numFmtId="10" fontId="17" fillId="0" borderId="18" xfId="2" applyNumberFormat="1" applyFont="1" applyBorder="1" applyAlignment="1">
      <alignment horizontal="right" vertical="center"/>
    </xf>
    <xf numFmtId="0" fontId="15" fillId="0" borderId="12" xfId="0" applyFont="1" applyBorder="1" applyAlignment="1">
      <alignment horizontal="left" vertical="center"/>
    </xf>
    <xf numFmtId="4" fontId="15" fillId="0" borderId="0" xfId="0" applyNumberFormat="1" applyFont="1" applyAlignment="1">
      <alignment horizontal="right" vertical="center"/>
    </xf>
    <xf numFmtId="2" fontId="15" fillId="0" borderId="0" xfId="0" applyNumberFormat="1" applyFont="1" applyAlignment="1">
      <alignment horizontal="center" vertical="center"/>
    </xf>
    <xf numFmtId="4" fontId="15" fillId="0" borderId="0" xfId="1" applyNumberFormat="1" applyFont="1" applyBorder="1" applyAlignment="1">
      <alignment horizontal="right" vertical="center"/>
    </xf>
    <xf numFmtId="10" fontId="15" fillId="0" borderId="17" xfId="2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12" xfId="0" applyFont="1" applyBorder="1" applyAlignment="1">
      <alignment horizontal="left" vertical="center"/>
    </xf>
    <xf numFmtId="2" fontId="5" fillId="0" borderId="0" xfId="0" applyNumberFormat="1" applyFont="1" applyAlignment="1">
      <alignment horizontal="right" vertical="center"/>
    </xf>
    <xf numFmtId="2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4" fontId="3" fillId="0" borderId="0" xfId="1" applyNumberFormat="1" applyFont="1" applyBorder="1" applyAlignment="1">
      <alignment horizontal="right" vertical="center"/>
    </xf>
    <xf numFmtId="4" fontId="6" fillId="0" borderId="17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2" fontId="5" fillId="0" borderId="20" xfId="0" applyNumberFormat="1" applyFont="1" applyBorder="1" applyAlignment="1">
      <alignment horizontal="right" vertical="center"/>
    </xf>
    <xf numFmtId="2" fontId="3" fillId="0" borderId="20" xfId="0" applyNumberFormat="1" applyFont="1" applyBorder="1" applyAlignment="1">
      <alignment horizontal="center" vertical="center"/>
    </xf>
    <xf numFmtId="4" fontId="3" fillId="0" borderId="20" xfId="0" applyNumberFormat="1" applyFont="1" applyBorder="1" applyAlignment="1">
      <alignment horizontal="right" vertical="center"/>
    </xf>
    <xf numFmtId="4" fontId="6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right" vertical="center"/>
    </xf>
    <xf numFmtId="4" fontId="4" fillId="2" borderId="1" xfId="1" applyNumberFormat="1" applyFont="1" applyFill="1" applyBorder="1" applyAlignment="1">
      <alignment horizontal="right" vertical="center"/>
    </xf>
    <xf numFmtId="10" fontId="3" fillId="0" borderId="1" xfId="2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9" fillId="0" borderId="0" xfId="0" applyFont="1"/>
    <xf numFmtId="4" fontId="0" fillId="0" borderId="0" xfId="0" applyNumberFormat="1" applyAlignment="1">
      <alignment horizontal="center"/>
    </xf>
    <xf numFmtId="0" fontId="20" fillId="0" borderId="0" xfId="0" applyFont="1"/>
    <xf numFmtId="0" fontId="21" fillId="0" borderId="11" xfId="0" applyFont="1" applyBorder="1" applyAlignment="1">
      <alignment horizontal="right" vertical="center"/>
    </xf>
    <xf numFmtId="4" fontId="15" fillId="0" borderId="14" xfId="1" applyNumberFormat="1" applyFont="1" applyBorder="1" applyAlignment="1">
      <alignment horizontal="right" vertical="center"/>
    </xf>
    <xf numFmtId="10" fontId="17" fillId="0" borderId="15" xfId="2" applyNumberFormat="1" applyFont="1" applyBorder="1" applyAlignment="1">
      <alignment horizontal="right" vertical="center"/>
    </xf>
    <xf numFmtId="0" fontId="12" fillId="0" borderId="12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7" xfId="0" applyFont="1" applyBorder="1" applyAlignment="1">
      <alignment horizontal="center" vertical="center"/>
    </xf>
  </cellXfs>
  <cellStyles count="3">
    <cellStyle name="Normal" xfId="0" builtinId="0"/>
    <cellStyle name="Pe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zoomScale="85" zoomScaleNormal="85" workbookViewId="0">
      <selection activeCell="N10" sqref="N10"/>
    </sheetView>
  </sheetViews>
  <sheetFormatPr defaultRowHeight="14.4" x14ac:dyDescent="0.3"/>
  <cols>
    <col min="1" max="1" width="5.44140625" style="94" customWidth="1"/>
    <col min="2" max="2" width="57.88671875" customWidth="1"/>
    <col min="3" max="3" width="12.33203125" style="92" customWidth="1"/>
    <col min="4" max="4" width="6.5546875" customWidth="1"/>
    <col min="5" max="5" width="13.6640625" style="93" customWidth="1"/>
    <col min="6" max="6" width="16.5546875" style="93" customWidth="1"/>
    <col min="7" max="7" width="17.33203125" style="93" customWidth="1"/>
    <col min="8" max="8" width="10.6640625" style="93" customWidth="1"/>
    <col min="14" max="14" width="11.33203125" customWidth="1"/>
    <col min="15" max="15" width="11.5546875" customWidth="1"/>
    <col min="16" max="16" width="12.5546875" customWidth="1"/>
    <col min="257" max="257" width="5.44140625" customWidth="1"/>
    <col min="258" max="258" width="56.88671875" customWidth="1"/>
    <col min="259" max="259" width="12.33203125" customWidth="1"/>
    <col min="260" max="260" width="6.5546875" customWidth="1"/>
    <col min="261" max="261" width="13.6640625" customWidth="1"/>
    <col min="262" max="262" width="16" customWidth="1"/>
    <col min="263" max="263" width="16.5546875" customWidth="1"/>
    <col min="264" max="264" width="10.109375" customWidth="1"/>
    <col min="270" max="270" width="11.33203125" customWidth="1"/>
    <col min="271" max="271" width="11.5546875" customWidth="1"/>
    <col min="272" max="272" width="12.5546875" customWidth="1"/>
    <col min="513" max="513" width="5.44140625" customWidth="1"/>
    <col min="514" max="514" width="56.88671875" customWidth="1"/>
    <col min="515" max="515" width="12.33203125" customWidth="1"/>
    <col min="516" max="516" width="6.5546875" customWidth="1"/>
    <col min="517" max="517" width="13.6640625" customWidth="1"/>
    <col min="518" max="518" width="16" customWidth="1"/>
    <col min="519" max="519" width="16.5546875" customWidth="1"/>
    <col min="520" max="520" width="10.109375" customWidth="1"/>
    <col min="526" max="526" width="11.33203125" customWidth="1"/>
    <col min="527" max="527" width="11.5546875" customWidth="1"/>
    <col min="528" max="528" width="12.5546875" customWidth="1"/>
    <col min="769" max="769" width="5.44140625" customWidth="1"/>
    <col min="770" max="770" width="56.88671875" customWidth="1"/>
    <col min="771" max="771" width="12.33203125" customWidth="1"/>
    <col min="772" max="772" width="6.5546875" customWidth="1"/>
    <col min="773" max="773" width="13.6640625" customWidth="1"/>
    <col min="774" max="774" width="16" customWidth="1"/>
    <col min="775" max="775" width="16.5546875" customWidth="1"/>
    <col min="776" max="776" width="10.109375" customWidth="1"/>
    <col min="782" max="782" width="11.33203125" customWidth="1"/>
    <col min="783" max="783" width="11.5546875" customWidth="1"/>
    <col min="784" max="784" width="12.5546875" customWidth="1"/>
    <col min="1025" max="1025" width="5.44140625" customWidth="1"/>
    <col min="1026" max="1026" width="56.88671875" customWidth="1"/>
    <col min="1027" max="1027" width="12.33203125" customWidth="1"/>
    <col min="1028" max="1028" width="6.5546875" customWidth="1"/>
    <col min="1029" max="1029" width="13.6640625" customWidth="1"/>
    <col min="1030" max="1030" width="16" customWidth="1"/>
    <col min="1031" max="1031" width="16.5546875" customWidth="1"/>
    <col min="1032" max="1032" width="10.109375" customWidth="1"/>
    <col min="1038" max="1038" width="11.33203125" customWidth="1"/>
    <col min="1039" max="1039" width="11.5546875" customWidth="1"/>
    <col min="1040" max="1040" width="12.5546875" customWidth="1"/>
    <col min="1281" max="1281" width="5.44140625" customWidth="1"/>
    <col min="1282" max="1282" width="56.88671875" customWidth="1"/>
    <col min="1283" max="1283" width="12.33203125" customWidth="1"/>
    <col min="1284" max="1284" width="6.5546875" customWidth="1"/>
    <col min="1285" max="1285" width="13.6640625" customWidth="1"/>
    <col min="1286" max="1286" width="16" customWidth="1"/>
    <col min="1287" max="1287" width="16.5546875" customWidth="1"/>
    <col min="1288" max="1288" width="10.109375" customWidth="1"/>
    <col min="1294" max="1294" width="11.33203125" customWidth="1"/>
    <col min="1295" max="1295" width="11.5546875" customWidth="1"/>
    <col min="1296" max="1296" width="12.5546875" customWidth="1"/>
    <col min="1537" max="1537" width="5.44140625" customWidth="1"/>
    <col min="1538" max="1538" width="56.88671875" customWidth="1"/>
    <col min="1539" max="1539" width="12.33203125" customWidth="1"/>
    <col min="1540" max="1540" width="6.5546875" customWidth="1"/>
    <col min="1541" max="1541" width="13.6640625" customWidth="1"/>
    <col min="1542" max="1542" width="16" customWidth="1"/>
    <col min="1543" max="1543" width="16.5546875" customWidth="1"/>
    <col min="1544" max="1544" width="10.109375" customWidth="1"/>
    <col min="1550" max="1550" width="11.33203125" customWidth="1"/>
    <col min="1551" max="1551" width="11.5546875" customWidth="1"/>
    <col min="1552" max="1552" width="12.5546875" customWidth="1"/>
    <col min="1793" max="1793" width="5.44140625" customWidth="1"/>
    <col min="1794" max="1794" width="56.88671875" customWidth="1"/>
    <col min="1795" max="1795" width="12.33203125" customWidth="1"/>
    <col min="1796" max="1796" width="6.5546875" customWidth="1"/>
    <col min="1797" max="1797" width="13.6640625" customWidth="1"/>
    <col min="1798" max="1798" width="16" customWidth="1"/>
    <col min="1799" max="1799" width="16.5546875" customWidth="1"/>
    <col min="1800" max="1800" width="10.109375" customWidth="1"/>
    <col min="1806" max="1806" width="11.33203125" customWidth="1"/>
    <col min="1807" max="1807" width="11.5546875" customWidth="1"/>
    <col min="1808" max="1808" width="12.5546875" customWidth="1"/>
    <col min="2049" max="2049" width="5.44140625" customWidth="1"/>
    <col min="2050" max="2050" width="56.88671875" customWidth="1"/>
    <col min="2051" max="2051" width="12.33203125" customWidth="1"/>
    <col min="2052" max="2052" width="6.5546875" customWidth="1"/>
    <col min="2053" max="2053" width="13.6640625" customWidth="1"/>
    <col min="2054" max="2054" width="16" customWidth="1"/>
    <col min="2055" max="2055" width="16.5546875" customWidth="1"/>
    <col min="2056" max="2056" width="10.109375" customWidth="1"/>
    <col min="2062" max="2062" width="11.33203125" customWidth="1"/>
    <col min="2063" max="2063" width="11.5546875" customWidth="1"/>
    <col min="2064" max="2064" width="12.5546875" customWidth="1"/>
    <col min="2305" max="2305" width="5.44140625" customWidth="1"/>
    <col min="2306" max="2306" width="56.88671875" customWidth="1"/>
    <col min="2307" max="2307" width="12.33203125" customWidth="1"/>
    <col min="2308" max="2308" width="6.5546875" customWidth="1"/>
    <col min="2309" max="2309" width="13.6640625" customWidth="1"/>
    <col min="2310" max="2310" width="16" customWidth="1"/>
    <col min="2311" max="2311" width="16.5546875" customWidth="1"/>
    <col min="2312" max="2312" width="10.109375" customWidth="1"/>
    <col min="2318" max="2318" width="11.33203125" customWidth="1"/>
    <col min="2319" max="2319" width="11.5546875" customWidth="1"/>
    <col min="2320" max="2320" width="12.5546875" customWidth="1"/>
    <col min="2561" max="2561" width="5.44140625" customWidth="1"/>
    <col min="2562" max="2562" width="56.88671875" customWidth="1"/>
    <col min="2563" max="2563" width="12.33203125" customWidth="1"/>
    <col min="2564" max="2564" width="6.5546875" customWidth="1"/>
    <col min="2565" max="2565" width="13.6640625" customWidth="1"/>
    <col min="2566" max="2566" width="16" customWidth="1"/>
    <col min="2567" max="2567" width="16.5546875" customWidth="1"/>
    <col min="2568" max="2568" width="10.109375" customWidth="1"/>
    <col min="2574" max="2574" width="11.33203125" customWidth="1"/>
    <col min="2575" max="2575" width="11.5546875" customWidth="1"/>
    <col min="2576" max="2576" width="12.5546875" customWidth="1"/>
    <col min="2817" max="2817" width="5.44140625" customWidth="1"/>
    <col min="2818" max="2818" width="56.88671875" customWidth="1"/>
    <col min="2819" max="2819" width="12.33203125" customWidth="1"/>
    <col min="2820" max="2820" width="6.5546875" customWidth="1"/>
    <col min="2821" max="2821" width="13.6640625" customWidth="1"/>
    <col min="2822" max="2822" width="16" customWidth="1"/>
    <col min="2823" max="2823" width="16.5546875" customWidth="1"/>
    <col min="2824" max="2824" width="10.109375" customWidth="1"/>
    <col min="2830" max="2830" width="11.33203125" customWidth="1"/>
    <col min="2831" max="2831" width="11.5546875" customWidth="1"/>
    <col min="2832" max="2832" width="12.5546875" customWidth="1"/>
    <col min="3073" max="3073" width="5.44140625" customWidth="1"/>
    <col min="3074" max="3074" width="56.88671875" customWidth="1"/>
    <col min="3075" max="3075" width="12.33203125" customWidth="1"/>
    <col min="3076" max="3076" width="6.5546875" customWidth="1"/>
    <col min="3077" max="3077" width="13.6640625" customWidth="1"/>
    <col min="3078" max="3078" width="16" customWidth="1"/>
    <col min="3079" max="3079" width="16.5546875" customWidth="1"/>
    <col min="3080" max="3080" width="10.109375" customWidth="1"/>
    <col min="3086" max="3086" width="11.33203125" customWidth="1"/>
    <col min="3087" max="3087" width="11.5546875" customWidth="1"/>
    <col min="3088" max="3088" width="12.5546875" customWidth="1"/>
    <col min="3329" max="3329" width="5.44140625" customWidth="1"/>
    <col min="3330" max="3330" width="56.88671875" customWidth="1"/>
    <col min="3331" max="3331" width="12.33203125" customWidth="1"/>
    <col min="3332" max="3332" width="6.5546875" customWidth="1"/>
    <col min="3333" max="3333" width="13.6640625" customWidth="1"/>
    <col min="3334" max="3334" width="16" customWidth="1"/>
    <col min="3335" max="3335" width="16.5546875" customWidth="1"/>
    <col min="3336" max="3336" width="10.109375" customWidth="1"/>
    <col min="3342" max="3342" width="11.33203125" customWidth="1"/>
    <col min="3343" max="3343" width="11.5546875" customWidth="1"/>
    <col min="3344" max="3344" width="12.5546875" customWidth="1"/>
    <col min="3585" max="3585" width="5.44140625" customWidth="1"/>
    <col min="3586" max="3586" width="56.88671875" customWidth="1"/>
    <col min="3587" max="3587" width="12.33203125" customWidth="1"/>
    <col min="3588" max="3588" width="6.5546875" customWidth="1"/>
    <col min="3589" max="3589" width="13.6640625" customWidth="1"/>
    <col min="3590" max="3590" width="16" customWidth="1"/>
    <col min="3591" max="3591" width="16.5546875" customWidth="1"/>
    <col min="3592" max="3592" width="10.109375" customWidth="1"/>
    <col min="3598" max="3598" width="11.33203125" customWidth="1"/>
    <col min="3599" max="3599" width="11.5546875" customWidth="1"/>
    <col min="3600" max="3600" width="12.5546875" customWidth="1"/>
    <col min="3841" max="3841" width="5.44140625" customWidth="1"/>
    <col min="3842" max="3842" width="56.88671875" customWidth="1"/>
    <col min="3843" max="3843" width="12.33203125" customWidth="1"/>
    <col min="3844" max="3844" width="6.5546875" customWidth="1"/>
    <col min="3845" max="3845" width="13.6640625" customWidth="1"/>
    <col min="3846" max="3846" width="16" customWidth="1"/>
    <col min="3847" max="3847" width="16.5546875" customWidth="1"/>
    <col min="3848" max="3848" width="10.109375" customWidth="1"/>
    <col min="3854" max="3854" width="11.33203125" customWidth="1"/>
    <col min="3855" max="3855" width="11.5546875" customWidth="1"/>
    <col min="3856" max="3856" width="12.5546875" customWidth="1"/>
    <col min="4097" max="4097" width="5.44140625" customWidth="1"/>
    <col min="4098" max="4098" width="56.88671875" customWidth="1"/>
    <col min="4099" max="4099" width="12.33203125" customWidth="1"/>
    <col min="4100" max="4100" width="6.5546875" customWidth="1"/>
    <col min="4101" max="4101" width="13.6640625" customWidth="1"/>
    <col min="4102" max="4102" width="16" customWidth="1"/>
    <col min="4103" max="4103" width="16.5546875" customWidth="1"/>
    <col min="4104" max="4104" width="10.109375" customWidth="1"/>
    <col min="4110" max="4110" width="11.33203125" customWidth="1"/>
    <col min="4111" max="4111" width="11.5546875" customWidth="1"/>
    <col min="4112" max="4112" width="12.5546875" customWidth="1"/>
    <col min="4353" max="4353" width="5.44140625" customWidth="1"/>
    <col min="4354" max="4354" width="56.88671875" customWidth="1"/>
    <col min="4355" max="4355" width="12.33203125" customWidth="1"/>
    <col min="4356" max="4356" width="6.5546875" customWidth="1"/>
    <col min="4357" max="4357" width="13.6640625" customWidth="1"/>
    <col min="4358" max="4358" width="16" customWidth="1"/>
    <col min="4359" max="4359" width="16.5546875" customWidth="1"/>
    <col min="4360" max="4360" width="10.109375" customWidth="1"/>
    <col min="4366" max="4366" width="11.33203125" customWidth="1"/>
    <col min="4367" max="4367" width="11.5546875" customWidth="1"/>
    <col min="4368" max="4368" width="12.5546875" customWidth="1"/>
    <col min="4609" max="4609" width="5.44140625" customWidth="1"/>
    <col min="4610" max="4610" width="56.88671875" customWidth="1"/>
    <col min="4611" max="4611" width="12.33203125" customWidth="1"/>
    <col min="4612" max="4612" width="6.5546875" customWidth="1"/>
    <col min="4613" max="4613" width="13.6640625" customWidth="1"/>
    <col min="4614" max="4614" width="16" customWidth="1"/>
    <col min="4615" max="4615" width="16.5546875" customWidth="1"/>
    <col min="4616" max="4616" width="10.109375" customWidth="1"/>
    <col min="4622" max="4622" width="11.33203125" customWidth="1"/>
    <col min="4623" max="4623" width="11.5546875" customWidth="1"/>
    <col min="4624" max="4624" width="12.5546875" customWidth="1"/>
    <col min="4865" max="4865" width="5.44140625" customWidth="1"/>
    <col min="4866" max="4866" width="56.88671875" customWidth="1"/>
    <col min="4867" max="4867" width="12.33203125" customWidth="1"/>
    <col min="4868" max="4868" width="6.5546875" customWidth="1"/>
    <col min="4869" max="4869" width="13.6640625" customWidth="1"/>
    <col min="4870" max="4870" width="16" customWidth="1"/>
    <col min="4871" max="4871" width="16.5546875" customWidth="1"/>
    <col min="4872" max="4872" width="10.109375" customWidth="1"/>
    <col min="4878" max="4878" width="11.33203125" customWidth="1"/>
    <col min="4879" max="4879" width="11.5546875" customWidth="1"/>
    <col min="4880" max="4880" width="12.5546875" customWidth="1"/>
    <col min="5121" max="5121" width="5.44140625" customWidth="1"/>
    <col min="5122" max="5122" width="56.88671875" customWidth="1"/>
    <col min="5123" max="5123" width="12.33203125" customWidth="1"/>
    <col min="5124" max="5124" width="6.5546875" customWidth="1"/>
    <col min="5125" max="5125" width="13.6640625" customWidth="1"/>
    <col min="5126" max="5126" width="16" customWidth="1"/>
    <col min="5127" max="5127" width="16.5546875" customWidth="1"/>
    <col min="5128" max="5128" width="10.109375" customWidth="1"/>
    <col min="5134" max="5134" width="11.33203125" customWidth="1"/>
    <col min="5135" max="5135" width="11.5546875" customWidth="1"/>
    <col min="5136" max="5136" width="12.5546875" customWidth="1"/>
    <col min="5377" max="5377" width="5.44140625" customWidth="1"/>
    <col min="5378" max="5378" width="56.88671875" customWidth="1"/>
    <col min="5379" max="5379" width="12.33203125" customWidth="1"/>
    <col min="5380" max="5380" width="6.5546875" customWidth="1"/>
    <col min="5381" max="5381" width="13.6640625" customWidth="1"/>
    <col min="5382" max="5382" width="16" customWidth="1"/>
    <col min="5383" max="5383" width="16.5546875" customWidth="1"/>
    <col min="5384" max="5384" width="10.109375" customWidth="1"/>
    <col min="5390" max="5390" width="11.33203125" customWidth="1"/>
    <col min="5391" max="5391" width="11.5546875" customWidth="1"/>
    <col min="5392" max="5392" width="12.5546875" customWidth="1"/>
    <col min="5633" max="5633" width="5.44140625" customWidth="1"/>
    <col min="5634" max="5634" width="56.88671875" customWidth="1"/>
    <col min="5635" max="5635" width="12.33203125" customWidth="1"/>
    <col min="5636" max="5636" width="6.5546875" customWidth="1"/>
    <col min="5637" max="5637" width="13.6640625" customWidth="1"/>
    <col min="5638" max="5638" width="16" customWidth="1"/>
    <col min="5639" max="5639" width="16.5546875" customWidth="1"/>
    <col min="5640" max="5640" width="10.109375" customWidth="1"/>
    <col min="5646" max="5646" width="11.33203125" customWidth="1"/>
    <col min="5647" max="5647" width="11.5546875" customWidth="1"/>
    <col min="5648" max="5648" width="12.5546875" customWidth="1"/>
    <col min="5889" max="5889" width="5.44140625" customWidth="1"/>
    <col min="5890" max="5890" width="56.88671875" customWidth="1"/>
    <col min="5891" max="5891" width="12.33203125" customWidth="1"/>
    <col min="5892" max="5892" width="6.5546875" customWidth="1"/>
    <col min="5893" max="5893" width="13.6640625" customWidth="1"/>
    <col min="5894" max="5894" width="16" customWidth="1"/>
    <col min="5895" max="5895" width="16.5546875" customWidth="1"/>
    <col min="5896" max="5896" width="10.109375" customWidth="1"/>
    <col min="5902" max="5902" width="11.33203125" customWidth="1"/>
    <col min="5903" max="5903" width="11.5546875" customWidth="1"/>
    <col min="5904" max="5904" width="12.5546875" customWidth="1"/>
    <col min="6145" max="6145" width="5.44140625" customWidth="1"/>
    <col min="6146" max="6146" width="56.88671875" customWidth="1"/>
    <col min="6147" max="6147" width="12.33203125" customWidth="1"/>
    <col min="6148" max="6148" width="6.5546875" customWidth="1"/>
    <col min="6149" max="6149" width="13.6640625" customWidth="1"/>
    <col min="6150" max="6150" width="16" customWidth="1"/>
    <col min="6151" max="6151" width="16.5546875" customWidth="1"/>
    <col min="6152" max="6152" width="10.109375" customWidth="1"/>
    <col min="6158" max="6158" width="11.33203125" customWidth="1"/>
    <col min="6159" max="6159" width="11.5546875" customWidth="1"/>
    <col min="6160" max="6160" width="12.5546875" customWidth="1"/>
    <col min="6401" max="6401" width="5.44140625" customWidth="1"/>
    <col min="6402" max="6402" width="56.88671875" customWidth="1"/>
    <col min="6403" max="6403" width="12.33203125" customWidth="1"/>
    <col min="6404" max="6404" width="6.5546875" customWidth="1"/>
    <col min="6405" max="6405" width="13.6640625" customWidth="1"/>
    <col min="6406" max="6406" width="16" customWidth="1"/>
    <col min="6407" max="6407" width="16.5546875" customWidth="1"/>
    <col min="6408" max="6408" width="10.109375" customWidth="1"/>
    <col min="6414" max="6414" width="11.33203125" customWidth="1"/>
    <col min="6415" max="6415" width="11.5546875" customWidth="1"/>
    <col min="6416" max="6416" width="12.5546875" customWidth="1"/>
    <col min="6657" max="6657" width="5.44140625" customWidth="1"/>
    <col min="6658" max="6658" width="56.88671875" customWidth="1"/>
    <col min="6659" max="6659" width="12.33203125" customWidth="1"/>
    <col min="6660" max="6660" width="6.5546875" customWidth="1"/>
    <col min="6661" max="6661" width="13.6640625" customWidth="1"/>
    <col min="6662" max="6662" width="16" customWidth="1"/>
    <col min="6663" max="6663" width="16.5546875" customWidth="1"/>
    <col min="6664" max="6664" width="10.109375" customWidth="1"/>
    <col min="6670" max="6670" width="11.33203125" customWidth="1"/>
    <col min="6671" max="6671" width="11.5546875" customWidth="1"/>
    <col min="6672" max="6672" width="12.5546875" customWidth="1"/>
    <col min="6913" max="6913" width="5.44140625" customWidth="1"/>
    <col min="6914" max="6914" width="56.88671875" customWidth="1"/>
    <col min="6915" max="6915" width="12.33203125" customWidth="1"/>
    <col min="6916" max="6916" width="6.5546875" customWidth="1"/>
    <col min="6917" max="6917" width="13.6640625" customWidth="1"/>
    <col min="6918" max="6918" width="16" customWidth="1"/>
    <col min="6919" max="6919" width="16.5546875" customWidth="1"/>
    <col min="6920" max="6920" width="10.109375" customWidth="1"/>
    <col min="6926" max="6926" width="11.33203125" customWidth="1"/>
    <col min="6927" max="6927" width="11.5546875" customWidth="1"/>
    <col min="6928" max="6928" width="12.5546875" customWidth="1"/>
    <col min="7169" max="7169" width="5.44140625" customWidth="1"/>
    <col min="7170" max="7170" width="56.88671875" customWidth="1"/>
    <col min="7171" max="7171" width="12.33203125" customWidth="1"/>
    <col min="7172" max="7172" width="6.5546875" customWidth="1"/>
    <col min="7173" max="7173" width="13.6640625" customWidth="1"/>
    <col min="7174" max="7174" width="16" customWidth="1"/>
    <col min="7175" max="7175" width="16.5546875" customWidth="1"/>
    <col min="7176" max="7176" width="10.109375" customWidth="1"/>
    <col min="7182" max="7182" width="11.33203125" customWidth="1"/>
    <col min="7183" max="7183" width="11.5546875" customWidth="1"/>
    <col min="7184" max="7184" width="12.5546875" customWidth="1"/>
    <col min="7425" max="7425" width="5.44140625" customWidth="1"/>
    <col min="7426" max="7426" width="56.88671875" customWidth="1"/>
    <col min="7427" max="7427" width="12.33203125" customWidth="1"/>
    <col min="7428" max="7428" width="6.5546875" customWidth="1"/>
    <col min="7429" max="7429" width="13.6640625" customWidth="1"/>
    <col min="7430" max="7430" width="16" customWidth="1"/>
    <col min="7431" max="7431" width="16.5546875" customWidth="1"/>
    <col min="7432" max="7432" width="10.109375" customWidth="1"/>
    <col min="7438" max="7438" width="11.33203125" customWidth="1"/>
    <col min="7439" max="7439" width="11.5546875" customWidth="1"/>
    <col min="7440" max="7440" width="12.5546875" customWidth="1"/>
    <col min="7681" max="7681" width="5.44140625" customWidth="1"/>
    <col min="7682" max="7682" width="56.88671875" customWidth="1"/>
    <col min="7683" max="7683" width="12.33203125" customWidth="1"/>
    <col min="7684" max="7684" width="6.5546875" customWidth="1"/>
    <col min="7685" max="7685" width="13.6640625" customWidth="1"/>
    <col min="7686" max="7686" width="16" customWidth="1"/>
    <col min="7687" max="7687" width="16.5546875" customWidth="1"/>
    <col min="7688" max="7688" width="10.109375" customWidth="1"/>
    <col min="7694" max="7694" width="11.33203125" customWidth="1"/>
    <col min="7695" max="7695" width="11.5546875" customWidth="1"/>
    <col min="7696" max="7696" width="12.5546875" customWidth="1"/>
    <col min="7937" max="7937" width="5.44140625" customWidth="1"/>
    <col min="7938" max="7938" width="56.88671875" customWidth="1"/>
    <col min="7939" max="7939" width="12.33203125" customWidth="1"/>
    <col min="7940" max="7940" width="6.5546875" customWidth="1"/>
    <col min="7941" max="7941" width="13.6640625" customWidth="1"/>
    <col min="7942" max="7942" width="16" customWidth="1"/>
    <col min="7943" max="7943" width="16.5546875" customWidth="1"/>
    <col min="7944" max="7944" width="10.109375" customWidth="1"/>
    <col min="7950" max="7950" width="11.33203125" customWidth="1"/>
    <col min="7951" max="7951" width="11.5546875" customWidth="1"/>
    <col min="7952" max="7952" width="12.5546875" customWidth="1"/>
    <col min="8193" max="8193" width="5.44140625" customWidth="1"/>
    <col min="8194" max="8194" width="56.88671875" customWidth="1"/>
    <col min="8195" max="8195" width="12.33203125" customWidth="1"/>
    <col min="8196" max="8196" width="6.5546875" customWidth="1"/>
    <col min="8197" max="8197" width="13.6640625" customWidth="1"/>
    <col min="8198" max="8198" width="16" customWidth="1"/>
    <col min="8199" max="8199" width="16.5546875" customWidth="1"/>
    <col min="8200" max="8200" width="10.109375" customWidth="1"/>
    <col min="8206" max="8206" width="11.33203125" customWidth="1"/>
    <col min="8207" max="8207" width="11.5546875" customWidth="1"/>
    <col min="8208" max="8208" width="12.5546875" customWidth="1"/>
    <col min="8449" max="8449" width="5.44140625" customWidth="1"/>
    <col min="8450" max="8450" width="56.88671875" customWidth="1"/>
    <col min="8451" max="8451" width="12.33203125" customWidth="1"/>
    <col min="8452" max="8452" width="6.5546875" customWidth="1"/>
    <col min="8453" max="8453" width="13.6640625" customWidth="1"/>
    <col min="8454" max="8454" width="16" customWidth="1"/>
    <col min="8455" max="8455" width="16.5546875" customWidth="1"/>
    <col min="8456" max="8456" width="10.109375" customWidth="1"/>
    <col min="8462" max="8462" width="11.33203125" customWidth="1"/>
    <col min="8463" max="8463" width="11.5546875" customWidth="1"/>
    <col min="8464" max="8464" width="12.5546875" customWidth="1"/>
    <col min="8705" max="8705" width="5.44140625" customWidth="1"/>
    <col min="8706" max="8706" width="56.88671875" customWidth="1"/>
    <col min="8707" max="8707" width="12.33203125" customWidth="1"/>
    <col min="8708" max="8708" width="6.5546875" customWidth="1"/>
    <col min="8709" max="8709" width="13.6640625" customWidth="1"/>
    <col min="8710" max="8710" width="16" customWidth="1"/>
    <col min="8711" max="8711" width="16.5546875" customWidth="1"/>
    <col min="8712" max="8712" width="10.109375" customWidth="1"/>
    <col min="8718" max="8718" width="11.33203125" customWidth="1"/>
    <col min="8719" max="8719" width="11.5546875" customWidth="1"/>
    <col min="8720" max="8720" width="12.5546875" customWidth="1"/>
    <col min="8961" max="8961" width="5.44140625" customWidth="1"/>
    <col min="8962" max="8962" width="56.88671875" customWidth="1"/>
    <col min="8963" max="8963" width="12.33203125" customWidth="1"/>
    <col min="8964" max="8964" width="6.5546875" customWidth="1"/>
    <col min="8965" max="8965" width="13.6640625" customWidth="1"/>
    <col min="8966" max="8966" width="16" customWidth="1"/>
    <col min="8967" max="8967" width="16.5546875" customWidth="1"/>
    <col min="8968" max="8968" width="10.109375" customWidth="1"/>
    <col min="8974" max="8974" width="11.33203125" customWidth="1"/>
    <col min="8975" max="8975" width="11.5546875" customWidth="1"/>
    <col min="8976" max="8976" width="12.5546875" customWidth="1"/>
    <col min="9217" max="9217" width="5.44140625" customWidth="1"/>
    <col min="9218" max="9218" width="56.88671875" customWidth="1"/>
    <col min="9219" max="9219" width="12.33203125" customWidth="1"/>
    <col min="9220" max="9220" width="6.5546875" customWidth="1"/>
    <col min="9221" max="9221" width="13.6640625" customWidth="1"/>
    <col min="9222" max="9222" width="16" customWidth="1"/>
    <col min="9223" max="9223" width="16.5546875" customWidth="1"/>
    <col min="9224" max="9224" width="10.109375" customWidth="1"/>
    <col min="9230" max="9230" width="11.33203125" customWidth="1"/>
    <col min="9231" max="9231" width="11.5546875" customWidth="1"/>
    <col min="9232" max="9232" width="12.5546875" customWidth="1"/>
    <col min="9473" max="9473" width="5.44140625" customWidth="1"/>
    <col min="9474" max="9474" width="56.88671875" customWidth="1"/>
    <col min="9475" max="9475" width="12.33203125" customWidth="1"/>
    <col min="9476" max="9476" width="6.5546875" customWidth="1"/>
    <col min="9477" max="9477" width="13.6640625" customWidth="1"/>
    <col min="9478" max="9478" width="16" customWidth="1"/>
    <col min="9479" max="9479" width="16.5546875" customWidth="1"/>
    <col min="9480" max="9480" width="10.109375" customWidth="1"/>
    <col min="9486" max="9486" width="11.33203125" customWidth="1"/>
    <col min="9487" max="9487" width="11.5546875" customWidth="1"/>
    <col min="9488" max="9488" width="12.5546875" customWidth="1"/>
    <col min="9729" max="9729" width="5.44140625" customWidth="1"/>
    <col min="9730" max="9730" width="56.88671875" customWidth="1"/>
    <col min="9731" max="9731" width="12.33203125" customWidth="1"/>
    <col min="9732" max="9732" width="6.5546875" customWidth="1"/>
    <col min="9733" max="9733" width="13.6640625" customWidth="1"/>
    <col min="9734" max="9734" width="16" customWidth="1"/>
    <col min="9735" max="9735" width="16.5546875" customWidth="1"/>
    <col min="9736" max="9736" width="10.109375" customWidth="1"/>
    <col min="9742" max="9742" width="11.33203125" customWidth="1"/>
    <col min="9743" max="9743" width="11.5546875" customWidth="1"/>
    <col min="9744" max="9744" width="12.5546875" customWidth="1"/>
    <col min="9985" max="9985" width="5.44140625" customWidth="1"/>
    <col min="9986" max="9986" width="56.88671875" customWidth="1"/>
    <col min="9987" max="9987" width="12.33203125" customWidth="1"/>
    <col min="9988" max="9988" width="6.5546875" customWidth="1"/>
    <col min="9989" max="9989" width="13.6640625" customWidth="1"/>
    <col min="9990" max="9990" width="16" customWidth="1"/>
    <col min="9991" max="9991" width="16.5546875" customWidth="1"/>
    <col min="9992" max="9992" width="10.109375" customWidth="1"/>
    <col min="9998" max="9998" width="11.33203125" customWidth="1"/>
    <col min="9999" max="9999" width="11.5546875" customWidth="1"/>
    <col min="10000" max="10000" width="12.5546875" customWidth="1"/>
    <col min="10241" max="10241" width="5.44140625" customWidth="1"/>
    <col min="10242" max="10242" width="56.88671875" customWidth="1"/>
    <col min="10243" max="10243" width="12.33203125" customWidth="1"/>
    <col min="10244" max="10244" width="6.5546875" customWidth="1"/>
    <col min="10245" max="10245" width="13.6640625" customWidth="1"/>
    <col min="10246" max="10246" width="16" customWidth="1"/>
    <col min="10247" max="10247" width="16.5546875" customWidth="1"/>
    <col min="10248" max="10248" width="10.109375" customWidth="1"/>
    <col min="10254" max="10254" width="11.33203125" customWidth="1"/>
    <col min="10255" max="10255" width="11.5546875" customWidth="1"/>
    <col min="10256" max="10256" width="12.5546875" customWidth="1"/>
    <col min="10497" max="10497" width="5.44140625" customWidth="1"/>
    <col min="10498" max="10498" width="56.88671875" customWidth="1"/>
    <col min="10499" max="10499" width="12.33203125" customWidth="1"/>
    <col min="10500" max="10500" width="6.5546875" customWidth="1"/>
    <col min="10501" max="10501" width="13.6640625" customWidth="1"/>
    <col min="10502" max="10502" width="16" customWidth="1"/>
    <col min="10503" max="10503" width="16.5546875" customWidth="1"/>
    <col min="10504" max="10504" width="10.109375" customWidth="1"/>
    <col min="10510" max="10510" width="11.33203125" customWidth="1"/>
    <col min="10511" max="10511" width="11.5546875" customWidth="1"/>
    <col min="10512" max="10512" width="12.5546875" customWidth="1"/>
    <col min="10753" max="10753" width="5.44140625" customWidth="1"/>
    <col min="10754" max="10754" width="56.88671875" customWidth="1"/>
    <col min="10755" max="10755" width="12.33203125" customWidth="1"/>
    <col min="10756" max="10756" width="6.5546875" customWidth="1"/>
    <col min="10757" max="10757" width="13.6640625" customWidth="1"/>
    <col min="10758" max="10758" width="16" customWidth="1"/>
    <col min="10759" max="10759" width="16.5546875" customWidth="1"/>
    <col min="10760" max="10760" width="10.109375" customWidth="1"/>
    <col min="10766" max="10766" width="11.33203125" customWidth="1"/>
    <col min="10767" max="10767" width="11.5546875" customWidth="1"/>
    <col min="10768" max="10768" width="12.5546875" customWidth="1"/>
    <col min="11009" max="11009" width="5.44140625" customWidth="1"/>
    <col min="11010" max="11010" width="56.88671875" customWidth="1"/>
    <col min="11011" max="11011" width="12.33203125" customWidth="1"/>
    <col min="11012" max="11012" width="6.5546875" customWidth="1"/>
    <col min="11013" max="11013" width="13.6640625" customWidth="1"/>
    <col min="11014" max="11014" width="16" customWidth="1"/>
    <col min="11015" max="11015" width="16.5546875" customWidth="1"/>
    <col min="11016" max="11016" width="10.109375" customWidth="1"/>
    <col min="11022" max="11022" width="11.33203125" customWidth="1"/>
    <col min="11023" max="11023" width="11.5546875" customWidth="1"/>
    <col min="11024" max="11024" width="12.5546875" customWidth="1"/>
    <col min="11265" max="11265" width="5.44140625" customWidth="1"/>
    <col min="11266" max="11266" width="56.88671875" customWidth="1"/>
    <col min="11267" max="11267" width="12.33203125" customWidth="1"/>
    <col min="11268" max="11268" width="6.5546875" customWidth="1"/>
    <col min="11269" max="11269" width="13.6640625" customWidth="1"/>
    <col min="11270" max="11270" width="16" customWidth="1"/>
    <col min="11271" max="11271" width="16.5546875" customWidth="1"/>
    <col min="11272" max="11272" width="10.109375" customWidth="1"/>
    <col min="11278" max="11278" width="11.33203125" customWidth="1"/>
    <col min="11279" max="11279" width="11.5546875" customWidth="1"/>
    <col min="11280" max="11280" width="12.5546875" customWidth="1"/>
    <col min="11521" max="11521" width="5.44140625" customWidth="1"/>
    <col min="11522" max="11522" width="56.88671875" customWidth="1"/>
    <col min="11523" max="11523" width="12.33203125" customWidth="1"/>
    <col min="11524" max="11524" width="6.5546875" customWidth="1"/>
    <col min="11525" max="11525" width="13.6640625" customWidth="1"/>
    <col min="11526" max="11526" width="16" customWidth="1"/>
    <col min="11527" max="11527" width="16.5546875" customWidth="1"/>
    <col min="11528" max="11528" width="10.109375" customWidth="1"/>
    <col min="11534" max="11534" width="11.33203125" customWidth="1"/>
    <col min="11535" max="11535" width="11.5546875" customWidth="1"/>
    <col min="11536" max="11536" width="12.5546875" customWidth="1"/>
    <col min="11777" max="11777" width="5.44140625" customWidth="1"/>
    <col min="11778" max="11778" width="56.88671875" customWidth="1"/>
    <col min="11779" max="11779" width="12.33203125" customWidth="1"/>
    <col min="11780" max="11780" width="6.5546875" customWidth="1"/>
    <col min="11781" max="11781" width="13.6640625" customWidth="1"/>
    <col min="11782" max="11782" width="16" customWidth="1"/>
    <col min="11783" max="11783" width="16.5546875" customWidth="1"/>
    <col min="11784" max="11784" width="10.109375" customWidth="1"/>
    <col min="11790" max="11790" width="11.33203125" customWidth="1"/>
    <col min="11791" max="11791" width="11.5546875" customWidth="1"/>
    <col min="11792" max="11792" width="12.5546875" customWidth="1"/>
    <col min="12033" max="12033" width="5.44140625" customWidth="1"/>
    <col min="12034" max="12034" width="56.88671875" customWidth="1"/>
    <col min="12035" max="12035" width="12.33203125" customWidth="1"/>
    <col min="12036" max="12036" width="6.5546875" customWidth="1"/>
    <col min="12037" max="12037" width="13.6640625" customWidth="1"/>
    <col min="12038" max="12038" width="16" customWidth="1"/>
    <col min="12039" max="12039" width="16.5546875" customWidth="1"/>
    <col min="12040" max="12040" width="10.109375" customWidth="1"/>
    <col min="12046" max="12046" width="11.33203125" customWidth="1"/>
    <col min="12047" max="12047" width="11.5546875" customWidth="1"/>
    <col min="12048" max="12048" width="12.5546875" customWidth="1"/>
    <col min="12289" max="12289" width="5.44140625" customWidth="1"/>
    <col min="12290" max="12290" width="56.88671875" customWidth="1"/>
    <col min="12291" max="12291" width="12.33203125" customWidth="1"/>
    <col min="12292" max="12292" width="6.5546875" customWidth="1"/>
    <col min="12293" max="12293" width="13.6640625" customWidth="1"/>
    <col min="12294" max="12294" width="16" customWidth="1"/>
    <col min="12295" max="12295" width="16.5546875" customWidth="1"/>
    <col min="12296" max="12296" width="10.109375" customWidth="1"/>
    <col min="12302" max="12302" width="11.33203125" customWidth="1"/>
    <col min="12303" max="12303" width="11.5546875" customWidth="1"/>
    <col min="12304" max="12304" width="12.5546875" customWidth="1"/>
    <col min="12545" max="12545" width="5.44140625" customWidth="1"/>
    <col min="12546" max="12546" width="56.88671875" customWidth="1"/>
    <col min="12547" max="12547" width="12.33203125" customWidth="1"/>
    <col min="12548" max="12548" width="6.5546875" customWidth="1"/>
    <col min="12549" max="12549" width="13.6640625" customWidth="1"/>
    <col min="12550" max="12550" width="16" customWidth="1"/>
    <col min="12551" max="12551" width="16.5546875" customWidth="1"/>
    <col min="12552" max="12552" width="10.109375" customWidth="1"/>
    <col min="12558" max="12558" width="11.33203125" customWidth="1"/>
    <col min="12559" max="12559" width="11.5546875" customWidth="1"/>
    <col min="12560" max="12560" width="12.5546875" customWidth="1"/>
    <col min="12801" max="12801" width="5.44140625" customWidth="1"/>
    <col min="12802" max="12802" width="56.88671875" customWidth="1"/>
    <col min="12803" max="12803" width="12.33203125" customWidth="1"/>
    <col min="12804" max="12804" width="6.5546875" customWidth="1"/>
    <col min="12805" max="12805" width="13.6640625" customWidth="1"/>
    <col min="12806" max="12806" width="16" customWidth="1"/>
    <col min="12807" max="12807" width="16.5546875" customWidth="1"/>
    <col min="12808" max="12808" width="10.109375" customWidth="1"/>
    <col min="12814" max="12814" width="11.33203125" customWidth="1"/>
    <col min="12815" max="12815" width="11.5546875" customWidth="1"/>
    <col min="12816" max="12816" width="12.5546875" customWidth="1"/>
    <col min="13057" max="13057" width="5.44140625" customWidth="1"/>
    <col min="13058" max="13058" width="56.88671875" customWidth="1"/>
    <col min="13059" max="13059" width="12.33203125" customWidth="1"/>
    <col min="13060" max="13060" width="6.5546875" customWidth="1"/>
    <col min="13061" max="13061" width="13.6640625" customWidth="1"/>
    <col min="13062" max="13062" width="16" customWidth="1"/>
    <col min="13063" max="13063" width="16.5546875" customWidth="1"/>
    <col min="13064" max="13064" width="10.109375" customWidth="1"/>
    <col min="13070" max="13070" width="11.33203125" customWidth="1"/>
    <col min="13071" max="13071" width="11.5546875" customWidth="1"/>
    <col min="13072" max="13072" width="12.5546875" customWidth="1"/>
    <col min="13313" max="13313" width="5.44140625" customWidth="1"/>
    <col min="13314" max="13314" width="56.88671875" customWidth="1"/>
    <col min="13315" max="13315" width="12.33203125" customWidth="1"/>
    <col min="13316" max="13316" width="6.5546875" customWidth="1"/>
    <col min="13317" max="13317" width="13.6640625" customWidth="1"/>
    <col min="13318" max="13318" width="16" customWidth="1"/>
    <col min="13319" max="13319" width="16.5546875" customWidth="1"/>
    <col min="13320" max="13320" width="10.109375" customWidth="1"/>
    <col min="13326" max="13326" width="11.33203125" customWidth="1"/>
    <col min="13327" max="13327" width="11.5546875" customWidth="1"/>
    <col min="13328" max="13328" width="12.5546875" customWidth="1"/>
    <col min="13569" max="13569" width="5.44140625" customWidth="1"/>
    <col min="13570" max="13570" width="56.88671875" customWidth="1"/>
    <col min="13571" max="13571" width="12.33203125" customWidth="1"/>
    <col min="13572" max="13572" width="6.5546875" customWidth="1"/>
    <col min="13573" max="13573" width="13.6640625" customWidth="1"/>
    <col min="13574" max="13574" width="16" customWidth="1"/>
    <col min="13575" max="13575" width="16.5546875" customWidth="1"/>
    <col min="13576" max="13576" width="10.109375" customWidth="1"/>
    <col min="13582" max="13582" width="11.33203125" customWidth="1"/>
    <col min="13583" max="13583" width="11.5546875" customWidth="1"/>
    <col min="13584" max="13584" width="12.5546875" customWidth="1"/>
    <col min="13825" max="13825" width="5.44140625" customWidth="1"/>
    <col min="13826" max="13826" width="56.88671875" customWidth="1"/>
    <col min="13827" max="13827" width="12.33203125" customWidth="1"/>
    <col min="13828" max="13828" width="6.5546875" customWidth="1"/>
    <col min="13829" max="13829" width="13.6640625" customWidth="1"/>
    <col min="13830" max="13830" width="16" customWidth="1"/>
    <col min="13831" max="13831" width="16.5546875" customWidth="1"/>
    <col min="13832" max="13832" width="10.109375" customWidth="1"/>
    <col min="13838" max="13838" width="11.33203125" customWidth="1"/>
    <col min="13839" max="13839" width="11.5546875" customWidth="1"/>
    <col min="13840" max="13840" width="12.5546875" customWidth="1"/>
    <col min="14081" max="14081" width="5.44140625" customWidth="1"/>
    <col min="14082" max="14082" width="56.88671875" customWidth="1"/>
    <col min="14083" max="14083" width="12.33203125" customWidth="1"/>
    <col min="14084" max="14084" width="6.5546875" customWidth="1"/>
    <col min="14085" max="14085" width="13.6640625" customWidth="1"/>
    <col min="14086" max="14086" width="16" customWidth="1"/>
    <col min="14087" max="14087" width="16.5546875" customWidth="1"/>
    <col min="14088" max="14088" width="10.109375" customWidth="1"/>
    <col min="14094" max="14094" width="11.33203125" customWidth="1"/>
    <col min="14095" max="14095" width="11.5546875" customWidth="1"/>
    <col min="14096" max="14096" width="12.5546875" customWidth="1"/>
    <col min="14337" max="14337" width="5.44140625" customWidth="1"/>
    <col min="14338" max="14338" width="56.88671875" customWidth="1"/>
    <col min="14339" max="14339" width="12.33203125" customWidth="1"/>
    <col min="14340" max="14340" width="6.5546875" customWidth="1"/>
    <col min="14341" max="14341" width="13.6640625" customWidth="1"/>
    <col min="14342" max="14342" width="16" customWidth="1"/>
    <col min="14343" max="14343" width="16.5546875" customWidth="1"/>
    <col min="14344" max="14344" width="10.109375" customWidth="1"/>
    <col min="14350" max="14350" width="11.33203125" customWidth="1"/>
    <col min="14351" max="14351" width="11.5546875" customWidth="1"/>
    <col min="14352" max="14352" width="12.5546875" customWidth="1"/>
    <col min="14593" max="14593" width="5.44140625" customWidth="1"/>
    <col min="14594" max="14594" width="56.88671875" customWidth="1"/>
    <col min="14595" max="14595" width="12.33203125" customWidth="1"/>
    <col min="14596" max="14596" width="6.5546875" customWidth="1"/>
    <col min="14597" max="14597" width="13.6640625" customWidth="1"/>
    <col min="14598" max="14598" width="16" customWidth="1"/>
    <col min="14599" max="14599" width="16.5546875" customWidth="1"/>
    <col min="14600" max="14600" width="10.109375" customWidth="1"/>
    <col min="14606" max="14606" width="11.33203125" customWidth="1"/>
    <col min="14607" max="14607" width="11.5546875" customWidth="1"/>
    <col min="14608" max="14608" width="12.5546875" customWidth="1"/>
    <col min="14849" max="14849" width="5.44140625" customWidth="1"/>
    <col min="14850" max="14850" width="56.88671875" customWidth="1"/>
    <col min="14851" max="14851" width="12.33203125" customWidth="1"/>
    <col min="14852" max="14852" width="6.5546875" customWidth="1"/>
    <col min="14853" max="14853" width="13.6640625" customWidth="1"/>
    <col min="14854" max="14854" width="16" customWidth="1"/>
    <col min="14855" max="14855" width="16.5546875" customWidth="1"/>
    <col min="14856" max="14856" width="10.109375" customWidth="1"/>
    <col min="14862" max="14862" width="11.33203125" customWidth="1"/>
    <col min="14863" max="14863" width="11.5546875" customWidth="1"/>
    <col min="14864" max="14864" width="12.5546875" customWidth="1"/>
    <col min="15105" max="15105" width="5.44140625" customWidth="1"/>
    <col min="15106" max="15106" width="56.88671875" customWidth="1"/>
    <col min="15107" max="15107" width="12.33203125" customWidth="1"/>
    <col min="15108" max="15108" width="6.5546875" customWidth="1"/>
    <col min="15109" max="15109" width="13.6640625" customWidth="1"/>
    <col min="15110" max="15110" width="16" customWidth="1"/>
    <col min="15111" max="15111" width="16.5546875" customWidth="1"/>
    <col min="15112" max="15112" width="10.109375" customWidth="1"/>
    <col min="15118" max="15118" width="11.33203125" customWidth="1"/>
    <col min="15119" max="15119" width="11.5546875" customWidth="1"/>
    <col min="15120" max="15120" width="12.5546875" customWidth="1"/>
    <col min="15361" max="15361" width="5.44140625" customWidth="1"/>
    <col min="15362" max="15362" width="56.88671875" customWidth="1"/>
    <col min="15363" max="15363" width="12.33203125" customWidth="1"/>
    <col min="15364" max="15364" width="6.5546875" customWidth="1"/>
    <col min="15365" max="15365" width="13.6640625" customWidth="1"/>
    <col min="15366" max="15366" width="16" customWidth="1"/>
    <col min="15367" max="15367" width="16.5546875" customWidth="1"/>
    <col min="15368" max="15368" width="10.109375" customWidth="1"/>
    <col min="15374" max="15374" width="11.33203125" customWidth="1"/>
    <col min="15375" max="15375" width="11.5546875" customWidth="1"/>
    <col min="15376" max="15376" width="12.5546875" customWidth="1"/>
    <col min="15617" max="15617" width="5.44140625" customWidth="1"/>
    <col min="15618" max="15618" width="56.88671875" customWidth="1"/>
    <col min="15619" max="15619" width="12.33203125" customWidth="1"/>
    <col min="15620" max="15620" width="6.5546875" customWidth="1"/>
    <col min="15621" max="15621" width="13.6640625" customWidth="1"/>
    <col min="15622" max="15622" width="16" customWidth="1"/>
    <col min="15623" max="15623" width="16.5546875" customWidth="1"/>
    <col min="15624" max="15624" width="10.109375" customWidth="1"/>
    <col min="15630" max="15630" width="11.33203125" customWidth="1"/>
    <col min="15631" max="15631" width="11.5546875" customWidth="1"/>
    <col min="15632" max="15632" width="12.5546875" customWidth="1"/>
    <col min="15873" max="15873" width="5.44140625" customWidth="1"/>
    <col min="15874" max="15874" width="56.88671875" customWidth="1"/>
    <col min="15875" max="15875" width="12.33203125" customWidth="1"/>
    <col min="15876" max="15876" width="6.5546875" customWidth="1"/>
    <col min="15877" max="15877" width="13.6640625" customWidth="1"/>
    <col min="15878" max="15878" width="16" customWidth="1"/>
    <col min="15879" max="15879" width="16.5546875" customWidth="1"/>
    <col min="15880" max="15880" width="10.109375" customWidth="1"/>
    <col min="15886" max="15886" width="11.33203125" customWidth="1"/>
    <col min="15887" max="15887" width="11.5546875" customWidth="1"/>
    <col min="15888" max="15888" width="12.5546875" customWidth="1"/>
    <col min="16129" max="16129" width="5.44140625" customWidth="1"/>
    <col min="16130" max="16130" width="56.88671875" customWidth="1"/>
    <col min="16131" max="16131" width="12.33203125" customWidth="1"/>
    <col min="16132" max="16132" width="6.5546875" customWidth="1"/>
    <col min="16133" max="16133" width="13.6640625" customWidth="1"/>
    <col min="16134" max="16134" width="16" customWidth="1"/>
    <col min="16135" max="16135" width="16.5546875" customWidth="1"/>
    <col min="16136" max="16136" width="10.109375" customWidth="1"/>
    <col min="16142" max="16142" width="11.33203125" customWidth="1"/>
    <col min="16143" max="16143" width="11.5546875" customWidth="1"/>
    <col min="16144" max="16144" width="12.5546875" customWidth="1"/>
  </cols>
  <sheetData>
    <row r="1" spans="1:8" ht="17.399999999999999" thickTop="1" thickBot="1" x14ac:dyDescent="0.45">
      <c r="A1" s="1" t="s">
        <v>0</v>
      </c>
      <c r="B1" s="101" t="s">
        <v>1</v>
      </c>
      <c r="C1" s="103" t="s">
        <v>2</v>
      </c>
      <c r="D1" s="105" t="s">
        <v>3</v>
      </c>
      <c r="E1" s="2" t="s">
        <v>4</v>
      </c>
      <c r="F1" s="107" t="s">
        <v>5</v>
      </c>
      <c r="G1" s="108"/>
      <c r="H1" s="109" t="s">
        <v>6</v>
      </c>
    </row>
    <row r="2" spans="1:8" ht="17.399999999999999" thickTop="1" thickBot="1" x14ac:dyDescent="0.45">
      <c r="A2" s="5" t="s">
        <v>7</v>
      </c>
      <c r="B2" s="102"/>
      <c r="C2" s="104"/>
      <c r="D2" s="106"/>
      <c r="E2" s="6" t="s">
        <v>8</v>
      </c>
      <c r="F2" s="6" t="s">
        <v>9</v>
      </c>
      <c r="G2" s="7" t="s">
        <v>10</v>
      </c>
      <c r="H2" s="110"/>
    </row>
    <row r="3" spans="1:8" ht="16.8" thickTop="1" thickBot="1" x14ac:dyDescent="0.35">
      <c r="A3" s="8"/>
      <c r="B3" s="9"/>
      <c r="C3" s="10"/>
      <c r="D3" s="11"/>
      <c r="E3" s="12"/>
      <c r="F3" s="12"/>
      <c r="G3" s="13"/>
      <c r="H3" s="14"/>
    </row>
    <row r="4" spans="1:8" ht="17.399999999999999" thickTop="1" thickBot="1" x14ac:dyDescent="0.45">
      <c r="A4" s="15"/>
      <c r="B4" s="16"/>
      <c r="C4" s="17"/>
      <c r="D4" s="18"/>
      <c r="E4" s="19"/>
      <c r="F4" s="3"/>
      <c r="G4" s="4"/>
      <c r="H4" s="20"/>
    </row>
    <row r="5" spans="1:8" ht="16.8" thickTop="1" x14ac:dyDescent="0.4">
      <c r="A5" s="21"/>
      <c r="B5" s="22"/>
      <c r="C5" s="23"/>
      <c r="D5" s="24"/>
      <c r="E5" s="25"/>
      <c r="F5" s="26"/>
      <c r="G5" s="27"/>
      <c r="H5" s="28"/>
    </row>
    <row r="6" spans="1:8" s="36" customFormat="1" ht="46.8" x14ac:dyDescent="0.4">
      <c r="A6" s="29">
        <v>1.1000000000000001</v>
      </c>
      <c r="B6" s="30" t="s">
        <v>11</v>
      </c>
      <c r="C6" s="31"/>
      <c r="D6" s="24"/>
      <c r="E6" s="32"/>
      <c r="F6" s="33"/>
      <c r="G6" s="34"/>
      <c r="H6" s="35"/>
    </row>
    <row r="7" spans="1:8" s="36" customFormat="1" ht="16.2" x14ac:dyDescent="0.4">
      <c r="A7" s="37"/>
      <c r="B7" s="95" t="s">
        <v>23</v>
      </c>
      <c r="C7" s="31">
        <v>76.5</v>
      </c>
      <c r="D7" s="24" t="s">
        <v>12</v>
      </c>
      <c r="E7" s="32"/>
      <c r="F7" s="33">
        <f>C7*E7</f>
        <v>0</v>
      </c>
      <c r="G7" s="34"/>
      <c r="H7" s="35" t="e">
        <f>SUM(F7/G21)</f>
        <v>#DIV/0!</v>
      </c>
    </row>
    <row r="8" spans="1:8" s="36" customFormat="1" ht="46.8" x14ac:dyDescent="0.4">
      <c r="A8" s="29">
        <v>1.2</v>
      </c>
      <c r="B8" s="30" t="s">
        <v>24</v>
      </c>
      <c r="C8" s="31"/>
      <c r="D8" s="24"/>
      <c r="E8" s="32"/>
      <c r="F8" s="33"/>
      <c r="G8" s="38"/>
      <c r="H8" s="40"/>
    </row>
    <row r="9" spans="1:8" s="36" customFormat="1" ht="16.2" x14ac:dyDescent="0.4">
      <c r="A9" s="37"/>
      <c r="B9" s="95" t="s">
        <v>25</v>
      </c>
      <c r="C9" s="31">
        <v>55</v>
      </c>
      <c r="D9" s="24" t="s">
        <v>12</v>
      </c>
      <c r="E9" s="32"/>
      <c r="F9" s="33">
        <f>C9*E9</f>
        <v>0</v>
      </c>
      <c r="G9" s="38"/>
      <c r="H9" s="40" t="e">
        <f>SUM(F9/G21)</f>
        <v>#DIV/0!</v>
      </c>
    </row>
    <row r="10" spans="1:8" s="36" customFormat="1" ht="55.5" customHeight="1" x14ac:dyDescent="0.4">
      <c r="A10" s="41">
        <v>1.3</v>
      </c>
      <c r="B10" s="42" t="s">
        <v>13</v>
      </c>
      <c r="C10" s="43"/>
      <c r="D10" s="44"/>
      <c r="E10" s="45"/>
      <c r="F10" s="46"/>
      <c r="G10" s="47"/>
      <c r="H10" s="48"/>
    </row>
    <row r="11" spans="1:8" s="36" customFormat="1" ht="16.2" x14ac:dyDescent="0.4">
      <c r="A11" s="29"/>
      <c r="B11" s="95" t="s">
        <v>26</v>
      </c>
      <c r="C11" s="43">
        <v>800</v>
      </c>
      <c r="D11" s="44" t="s">
        <v>14</v>
      </c>
      <c r="E11" s="45"/>
      <c r="F11" s="46">
        <f>C11*E11</f>
        <v>0</v>
      </c>
      <c r="G11" s="47"/>
      <c r="H11" s="48" t="e">
        <f>SUM(F11/G21)</f>
        <v>#DIV/0!</v>
      </c>
    </row>
    <row r="12" spans="1:8" s="36" customFormat="1" ht="34.799999999999997" x14ac:dyDescent="0.4">
      <c r="A12" s="29">
        <v>1.4</v>
      </c>
      <c r="B12" s="49" t="s">
        <v>15</v>
      </c>
      <c r="C12" s="50"/>
      <c r="D12" s="24"/>
      <c r="E12" s="51"/>
      <c r="F12" s="52"/>
      <c r="G12" s="38"/>
      <c r="H12" s="40"/>
    </row>
    <row r="13" spans="1:8" s="36" customFormat="1" ht="16.2" x14ac:dyDescent="0.4">
      <c r="A13" s="29"/>
      <c r="B13" s="95" t="s">
        <v>26</v>
      </c>
      <c r="C13" s="50">
        <v>120</v>
      </c>
      <c r="D13" s="24" t="s">
        <v>14</v>
      </c>
      <c r="E13" s="51"/>
      <c r="F13" s="52">
        <f>C13*E13</f>
        <v>0</v>
      </c>
      <c r="G13" s="38"/>
      <c r="H13" s="40" t="e">
        <f>SUM(F13/G21)</f>
        <v>#DIV/0!</v>
      </c>
    </row>
    <row r="14" spans="1:8" s="36" customFormat="1" ht="34.799999999999997" x14ac:dyDescent="0.4">
      <c r="A14" s="29">
        <v>1.5</v>
      </c>
      <c r="B14" s="49" t="s">
        <v>16</v>
      </c>
      <c r="C14" s="50"/>
      <c r="D14" s="24"/>
      <c r="E14" s="51"/>
      <c r="F14" s="52"/>
      <c r="G14" s="38"/>
      <c r="H14" s="35"/>
    </row>
    <row r="15" spans="1:8" s="36" customFormat="1" ht="16.2" x14ac:dyDescent="0.4">
      <c r="A15" s="29"/>
      <c r="B15" s="95" t="s">
        <v>27</v>
      </c>
      <c r="C15" s="50">
        <v>160</v>
      </c>
      <c r="D15" s="24" t="s">
        <v>14</v>
      </c>
      <c r="E15" s="51"/>
      <c r="F15" s="52">
        <f>C15*E15</f>
        <v>0</v>
      </c>
      <c r="G15" s="38"/>
      <c r="H15" s="35" t="e">
        <f>SUM(F15/G21)</f>
        <v>#DIV/0!</v>
      </c>
    </row>
    <row r="16" spans="1:8" s="36" customFormat="1" ht="17.399999999999999" x14ac:dyDescent="0.4">
      <c r="A16" s="29"/>
      <c r="B16" s="49"/>
      <c r="C16" s="50"/>
      <c r="D16" s="24"/>
      <c r="E16" s="51"/>
      <c r="F16" s="52"/>
      <c r="G16" s="38"/>
      <c r="H16" s="39"/>
    </row>
    <row r="17" spans="1:8" s="36" customFormat="1" ht="17.399999999999999" x14ac:dyDescent="0.4">
      <c r="A17" s="29"/>
      <c r="B17" s="49"/>
      <c r="C17" s="50"/>
      <c r="D17" s="24"/>
      <c r="E17" s="51"/>
      <c r="F17" s="52"/>
      <c r="G17" s="38"/>
      <c r="H17" s="39"/>
    </row>
    <row r="18" spans="1:8" s="36" customFormat="1" ht="17.399999999999999" x14ac:dyDescent="0.4">
      <c r="A18" s="29"/>
      <c r="B18" s="49"/>
      <c r="C18" s="50"/>
      <c r="D18" s="24"/>
      <c r="E18" s="51"/>
      <c r="F18" s="52"/>
      <c r="G18" s="38"/>
      <c r="H18" s="39"/>
    </row>
    <row r="19" spans="1:8" s="36" customFormat="1" ht="34.799999999999997" x14ac:dyDescent="0.4">
      <c r="A19" s="29">
        <v>1.6</v>
      </c>
      <c r="B19" s="49" t="s">
        <v>17</v>
      </c>
      <c r="C19" s="50"/>
      <c r="D19" s="24"/>
      <c r="E19" s="51"/>
      <c r="F19" s="52"/>
      <c r="G19" s="38"/>
      <c r="H19" s="35"/>
    </row>
    <row r="20" spans="1:8" s="36" customFormat="1" ht="16.8" thickBot="1" x14ac:dyDescent="0.45">
      <c r="A20" s="37"/>
      <c r="B20" s="95" t="s">
        <v>28</v>
      </c>
      <c r="C20" s="50">
        <v>8300</v>
      </c>
      <c r="D20" s="24" t="s">
        <v>18</v>
      </c>
      <c r="E20" s="51"/>
      <c r="F20" s="52">
        <f>C20*E20</f>
        <v>0</v>
      </c>
      <c r="G20" s="38"/>
      <c r="H20" s="35" t="e">
        <f>SUM(F20/G21)</f>
        <v>#DIV/0!</v>
      </c>
    </row>
    <row r="21" spans="1:8" s="60" customFormat="1" ht="15" customHeight="1" x14ac:dyDescent="0.3">
      <c r="A21" s="53"/>
      <c r="B21" s="54"/>
      <c r="C21" s="55"/>
      <c r="D21" s="56"/>
      <c r="E21" s="57"/>
      <c r="F21" s="96"/>
      <c r="G21" s="69">
        <f>SUM(F7:F20)</f>
        <v>0</v>
      </c>
      <c r="H21" s="97" t="e">
        <f>SUM(H7:H20)</f>
        <v>#DIV/0!</v>
      </c>
    </row>
    <row r="22" spans="1:8" s="60" customFormat="1" ht="15" customHeight="1" x14ac:dyDescent="0.3">
      <c r="A22" s="53"/>
      <c r="B22" s="54"/>
      <c r="C22" s="55"/>
      <c r="D22" s="56"/>
      <c r="E22" s="57"/>
      <c r="F22" s="58"/>
      <c r="G22" s="61"/>
      <c r="H22" s="62"/>
    </row>
    <row r="23" spans="1:8" s="60" customFormat="1" ht="15" customHeight="1" x14ac:dyDescent="0.3">
      <c r="A23" s="53"/>
      <c r="B23" s="54"/>
      <c r="C23" s="55"/>
      <c r="D23" s="56"/>
      <c r="E23" s="57"/>
      <c r="F23" s="58"/>
      <c r="G23" s="61"/>
      <c r="H23" s="59"/>
    </row>
    <row r="24" spans="1:8" s="60" customFormat="1" ht="16.2" x14ac:dyDescent="0.3">
      <c r="A24" s="53"/>
      <c r="B24" s="98"/>
      <c r="C24" s="99"/>
      <c r="D24" s="99"/>
      <c r="E24" s="99"/>
      <c r="F24" s="100"/>
      <c r="G24" s="65"/>
      <c r="H24" s="66"/>
    </row>
    <row r="25" spans="1:8" s="60" customFormat="1" ht="16.8" thickBot="1" x14ac:dyDescent="0.35">
      <c r="A25" s="53"/>
      <c r="B25" s="63"/>
      <c r="C25" s="64"/>
      <c r="D25" s="64"/>
      <c r="E25" s="64"/>
      <c r="F25" s="64"/>
      <c r="G25" s="65"/>
      <c r="H25" s="67"/>
    </row>
    <row r="26" spans="1:8" s="60" customFormat="1" ht="16.2" x14ac:dyDescent="0.3">
      <c r="A26" s="53"/>
      <c r="B26" s="68" t="s">
        <v>19</v>
      </c>
      <c r="C26" s="64"/>
      <c r="D26" s="64"/>
      <c r="E26" s="64"/>
      <c r="F26" s="64"/>
      <c r="G26" s="69">
        <f>SUM(G21)</f>
        <v>0</v>
      </c>
      <c r="H26" s="70" t="e">
        <f>SUM(H21)</f>
        <v>#DIV/0!</v>
      </c>
    </row>
    <row r="27" spans="1:8" s="60" customFormat="1" ht="15" customHeight="1" x14ac:dyDescent="0.3">
      <c r="A27" s="53"/>
      <c r="B27" s="71"/>
      <c r="C27" s="72"/>
      <c r="D27" s="73"/>
      <c r="E27" s="72"/>
      <c r="F27" s="74"/>
      <c r="G27" s="61"/>
      <c r="H27" s="75"/>
    </row>
    <row r="28" spans="1:8" s="60" customFormat="1" ht="15" customHeight="1" x14ac:dyDescent="0.3">
      <c r="A28" s="53"/>
      <c r="B28" s="71"/>
      <c r="C28" s="72"/>
      <c r="D28" s="73"/>
      <c r="E28" s="72"/>
      <c r="F28" s="74"/>
      <c r="G28" s="61"/>
      <c r="H28" s="75"/>
    </row>
    <row r="29" spans="1:8" s="60" customFormat="1" ht="15" customHeight="1" x14ac:dyDescent="0.3">
      <c r="A29" s="53"/>
      <c r="B29" s="111" t="s">
        <v>20</v>
      </c>
      <c r="C29" s="112"/>
      <c r="D29" s="112"/>
      <c r="E29" s="112"/>
      <c r="F29" s="112"/>
      <c r="G29" s="112"/>
      <c r="H29" s="113"/>
    </row>
    <row r="30" spans="1:8" s="60" customFormat="1" ht="15" customHeight="1" x14ac:dyDescent="0.3">
      <c r="A30" s="53"/>
      <c r="B30" s="117"/>
      <c r="C30" s="118"/>
      <c r="D30" s="118"/>
      <c r="E30" s="118"/>
      <c r="F30" s="118"/>
      <c r="G30" s="118"/>
      <c r="H30" s="119"/>
    </row>
    <row r="31" spans="1:8" s="60" customFormat="1" ht="15" customHeight="1" x14ac:dyDescent="0.3">
      <c r="A31" s="53"/>
      <c r="B31" s="71"/>
      <c r="C31" s="72"/>
      <c r="D31" s="73"/>
      <c r="E31" s="72"/>
      <c r="F31" s="74"/>
      <c r="G31" s="61"/>
      <c r="H31" s="75"/>
    </row>
    <row r="32" spans="1:8" s="60" customFormat="1" ht="15" customHeight="1" x14ac:dyDescent="0.3">
      <c r="A32" s="53"/>
      <c r="B32" s="71"/>
      <c r="C32" s="72"/>
      <c r="D32" s="73"/>
      <c r="E32" s="72"/>
      <c r="F32" s="74"/>
      <c r="G32" s="72"/>
      <c r="H32" s="75"/>
    </row>
    <row r="33" spans="1:8" s="60" customFormat="1" ht="15" customHeight="1" x14ac:dyDescent="0.3">
      <c r="A33" s="53"/>
      <c r="B33" s="120" t="s">
        <v>22</v>
      </c>
      <c r="C33" s="121"/>
      <c r="D33" s="121"/>
      <c r="E33" s="121"/>
      <c r="F33" s="121"/>
      <c r="G33" s="121"/>
      <c r="H33" s="122"/>
    </row>
    <row r="34" spans="1:8" s="60" customFormat="1" ht="15" customHeight="1" x14ac:dyDescent="0.3">
      <c r="A34" s="53"/>
      <c r="B34" s="71"/>
      <c r="C34" s="72"/>
      <c r="D34" s="73"/>
      <c r="E34" s="72"/>
      <c r="F34" s="74"/>
      <c r="G34" s="72"/>
      <c r="H34" s="75"/>
    </row>
    <row r="35" spans="1:8" s="60" customFormat="1" ht="15" customHeight="1" x14ac:dyDescent="0.3">
      <c r="A35" s="53"/>
      <c r="B35" s="71"/>
      <c r="C35" s="72"/>
      <c r="D35" s="73"/>
      <c r="E35" s="72"/>
      <c r="F35" s="74"/>
      <c r="G35" s="72"/>
      <c r="H35" s="75"/>
    </row>
    <row r="36" spans="1:8" s="60" customFormat="1" ht="15" customHeight="1" x14ac:dyDescent="0.3">
      <c r="A36" s="53"/>
      <c r="B36" s="71"/>
      <c r="C36" s="72"/>
      <c r="D36" s="73"/>
      <c r="E36" s="72"/>
      <c r="F36" s="74"/>
      <c r="G36" s="72"/>
      <c r="H36" s="75"/>
    </row>
    <row r="37" spans="1:8" s="60" customFormat="1" ht="15" customHeight="1" x14ac:dyDescent="0.3">
      <c r="A37" s="53"/>
      <c r="B37" s="71"/>
      <c r="C37" s="72"/>
      <c r="D37" s="73"/>
      <c r="E37" s="72"/>
      <c r="F37" s="74"/>
      <c r="G37" s="72"/>
      <c r="H37" s="75"/>
    </row>
    <row r="38" spans="1:8" s="60" customFormat="1" ht="15" customHeight="1" x14ac:dyDescent="0.3">
      <c r="A38" s="53"/>
      <c r="B38" s="120"/>
      <c r="C38" s="121"/>
      <c r="D38" s="121"/>
      <c r="E38" s="121"/>
      <c r="F38" s="121"/>
      <c r="G38" s="121"/>
      <c r="H38" s="122"/>
    </row>
    <row r="39" spans="1:8" s="60" customFormat="1" ht="15" customHeight="1" x14ac:dyDescent="0.3">
      <c r="A39" s="53"/>
      <c r="B39" s="111"/>
      <c r="C39" s="112"/>
      <c r="D39" s="112"/>
      <c r="E39" s="112"/>
      <c r="F39" s="112"/>
      <c r="G39" s="112"/>
      <c r="H39" s="113"/>
    </row>
    <row r="40" spans="1:8" s="60" customFormat="1" ht="15" customHeight="1" x14ac:dyDescent="0.3">
      <c r="A40" s="53"/>
      <c r="B40" s="111"/>
      <c r="C40" s="112"/>
      <c r="D40" s="112"/>
      <c r="E40" s="112"/>
      <c r="F40" s="112"/>
      <c r="G40" s="112"/>
      <c r="H40" s="113"/>
    </row>
    <row r="41" spans="1:8" s="36" customFormat="1" ht="15" customHeight="1" x14ac:dyDescent="0.3">
      <c r="A41" s="76"/>
      <c r="B41" s="111"/>
      <c r="C41" s="112"/>
      <c r="D41" s="112"/>
      <c r="E41" s="112"/>
      <c r="F41" s="112"/>
      <c r="G41" s="112"/>
      <c r="H41" s="113"/>
    </row>
    <row r="42" spans="1:8" s="36" customFormat="1" ht="15" customHeight="1" x14ac:dyDescent="0.3">
      <c r="A42" s="76"/>
      <c r="B42" s="77"/>
      <c r="C42" s="78"/>
      <c r="D42" s="79"/>
      <c r="E42" s="80"/>
      <c r="F42" s="81"/>
      <c r="G42" s="80"/>
      <c r="H42" s="82"/>
    </row>
    <row r="43" spans="1:8" s="36" customFormat="1" ht="15" customHeight="1" x14ac:dyDescent="0.3">
      <c r="A43" s="76"/>
      <c r="B43" s="111"/>
      <c r="C43" s="112"/>
      <c r="D43" s="112"/>
      <c r="E43" s="112"/>
      <c r="F43" s="112"/>
      <c r="G43" s="112"/>
      <c r="H43" s="113"/>
    </row>
    <row r="44" spans="1:8" s="36" customFormat="1" ht="15" customHeight="1" thickBot="1" x14ac:dyDescent="0.35">
      <c r="A44" s="76"/>
      <c r="B44" s="83"/>
      <c r="C44" s="84"/>
      <c r="D44" s="85"/>
      <c r="E44" s="86"/>
      <c r="F44" s="86"/>
      <c r="G44" s="86"/>
      <c r="H44" s="87"/>
    </row>
    <row r="45" spans="1:8" s="36" customFormat="1" ht="16.8" thickTop="1" x14ac:dyDescent="0.3">
      <c r="A45" s="88"/>
      <c r="B45" s="114" t="s">
        <v>21</v>
      </c>
      <c r="C45" s="115"/>
      <c r="D45" s="115"/>
      <c r="E45" s="116"/>
      <c r="F45" s="89"/>
      <c r="G45" s="89"/>
      <c r="H45" s="90"/>
    </row>
    <row r="46" spans="1:8" s="36" customFormat="1" ht="16.2" x14ac:dyDescent="0.3">
      <c r="A46" s="91"/>
      <c r="B46" s="11"/>
      <c r="C46" s="11"/>
      <c r="D46" s="11"/>
      <c r="E46" s="11"/>
      <c r="F46" s="11"/>
      <c r="G46" s="11"/>
      <c r="H46" s="11"/>
    </row>
    <row r="47" spans="1:8" ht="15.6" x14ac:dyDescent="0.3">
      <c r="A47" s="11"/>
    </row>
  </sheetData>
  <mergeCells count="15">
    <mergeCell ref="H1:H2"/>
    <mergeCell ref="B41:H41"/>
    <mergeCell ref="B43:H43"/>
    <mergeCell ref="B45:E45"/>
    <mergeCell ref="B29:H29"/>
    <mergeCell ref="B30:H30"/>
    <mergeCell ref="B33:H33"/>
    <mergeCell ref="B38:H38"/>
    <mergeCell ref="B39:H39"/>
    <mergeCell ref="B40:H40"/>
    <mergeCell ref="B24:F24"/>
    <mergeCell ref="B1:B2"/>
    <mergeCell ref="C1:C2"/>
    <mergeCell ref="D1:D2"/>
    <mergeCell ref="F1:G1"/>
  </mergeCells>
  <printOptions horizontalCentered="1" verticalCentered="1"/>
  <pageMargins left="0.31496062992125984" right="0.15748031496062992" top="1.8110236220472442" bottom="0.23622047244094491" header="0.11811023622047245" footer="0.11811023622047245"/>
  <pageSetup paperSize="9" orientation="landscape" r:id="rId1"/>
  <headerFooter>
    <oddHeader>&amp;C
&amp;18MAPA DE MEDIÇÕES&amp;11
&amp;12REABILITAÇÃO DE CAMINHOS VICINAIS DO PAUL
CIRCUITO: &amp;"-,Negrito"PICO DA CRUZ → SANTA ISABEL → EITO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Carlos Pinheiro</cp:lastModifiedBy>
  <cp:lastPrinted>2023-08-07T10:38:38Z</cp:lastPrinted>
  <dcterms:created xsi:type="dcterms:W3CDTF">2023-06-30T13:16:50Z</dcterms:created>
  <dcterms:modified xsi:type="dcterms:W3CDTF">2023-08-07T10:39:16Z</dcterms:modified>
</cp:coreProperties>
</file>